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k\Desktop\AAAAA\WEBSITE\UPLOAD\"/>
    </mc:Choice>
  </mc:AlternateContent>
  <bookViews>
    <workbookView xWindow="0" yWindow="0" windowWidth="21570" windowHeight="7455" activeTab="1"/>
  </bookViews>
  <sheets>
    <sheet name="Infrastructure Charges" sheetId="1" r:id="rId1"/>
    <sheet name="Summary Sheet" sheetId="2" r:id="rId2"/>
  </sheets>
  <externalReferences>
    <externalReference r:id="rId3"/>
  </externalReferences>
  <definedNames>
    <definedName name="INSTRUMENT">[1]Lists!$Q$4:$Q$11</definedName>
    <definedName name="_xlnm.Print_Area" localSheetId="0">'Infrastructure Charges'!$A$1:$S$25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<sst xmlns="http://schemas.openxmlformats.org/spreadsheetml/2006/main" count="385" uniqueCount="144">
  <si>
    <t>Infrastructure Agreement Date</t>
  </si>
  <si>
    <t>Cook Shire Council</t>
  </si>
  <si>
    <t>Infrastructure Charges Register: Infrastructure Charges Information</t>
  </si>
  <si>
    <t>Date Updated:</t>
  </si>
  <si>
    <r>
      <rPr>
        <b/>
        <sz val="14"/>
        <color theme="0"/>
        <rFont val="Arial Narrow"/>
        <family val="2"/>
      </rPr>
      <t>Forecasts</t>
    </r>
    <r>
      <rPr>
        <sz val="11"/>
        <color theme="0"/>
        <rFont val="Arial Narrow"/>
        <family val="2"/>
      </rPr>
      <t xml:space="preserve"> (from LGIP and annual budget)</t>
    </r>
  </si>
  <si>
    <r>
      <rPr>
        <b/>
        <sz val="14"/>
        <color theme="0"/>
        <rFont val="Arial Narrow"/>
        <family val="2"/>
      </rPr>
      <t>Financial Year</t>
    </r>
    <r>
      <rPr>
        <i/>
        <sz val="11"/>
        <color theme="0"/>
        <rFont val="Arial Narrow"/>
        <family val="2"/>
      </rPr>
      <t xml:space="preserve"> (Ending June)</t>
    </r>
  </si>
  <si>
    <t>Infrastructure Charges Revenue</t>
  </si>
  <si>
    <t>Trunk Infrustructure Expenditure</t>
  </si>
  <si>
    <t>FY 2019/2020</t>
  </si>
  <si>
    <t>FY 2020/2021</t>
  </si>
  <si>
    <t>FY 2021/2022</t>
  </si>
  <si>
    <t>FY 2022/2023</t>
  </si>
  <si>
    <r>
      <rPr>
        <b/>
        <sz val="14"/>
        <color theme="0"/>
        <rFont val="Arial Narrow"/>
        <family val="2"/>
      </rPr>
      <t xml:space="preserve">Infrastructure Charges, Offsets and Refunds </t>
    </r>
    <r>
      <rPr>
        <sz val="11"/>
        <color theme="0"/>
        <rFont val="Arial Narrow"/>
        <family val="2"/>
      </rPr>
      <t>(Levied, Collected or Given)</t>
    </r>
  </si>
  <si>
    <t>FY 2018/2019</t>
  </si>
  <si>
    <t>FY2019/2020</t>
  </si>
  <si>
    <t>Total amount of charges levied</t>
  </si>
  <si>
    <t>Total amount of charges paid</t>
  </si>
  <si>
    <t>Total amount of offsets given</t>
  </si>
  <si>
    <t>Total amount of refunds given</t>
  </si>
  <si>
    <r>
      <rPr>
        <b/>
        <sz val="14"/>
        <color theme="0"/>
        <rFont val="Arial Narrow"/>
        <family val="2"/>
      </rPr>
      <t>Trunk Infrastructure</t>
    </r>
    <r>
      <rPr>
        <sz val="11"/>
        <color theme="0"/>
        <rFont val="Arial Narrow"/>
        <family val="2"/>
      </rPr>
      <t xml:space="preserve"> (Spent, Donated, Accrued)</t>
    </r>
  </si>
  <si>
    <t>Levied charges spent by CSC on trunk infrastructure</t>
  </si>
  <si>
    <t>Other revenues spent by CSC on trunk infrastructure</t>
  </si>
  <si>
    <t>Value of developer constructed trunk infrastructure</t>
  </si>
  <si>
    <t>Value of trunk infrastructure provided by others</t>
  </si>
  <si>
    <t>Custom Search</t>
  </si>
  <si>
    <t>Cooktown</t>
  </si>
  <si>
    <t>Charge notices issued, excluding superceded ICNs</t>
  </si>
  <si>
    <t>Revenue received by CSC</t>
  </si>
  <si>
    <t>Offsets given for ICNs, where payment has been triggered</t>
  </si>
  <si>
    <t>Refunds given for ICNs, where payment has been triggered</t>
  </si>
  <si>
    <t>Expenditure by CSC on trunk infrastructure using other revenues</t>
  </si>
  <si>
    <t>Expenditure by CSC on trunk infrastructure using Infrastructure Charges</t>
  </si>
  <si>
    <t>Value of accrued trunk infrastructure (on-maintenance) provided by developers</t>
  </si>
  <si>
    <t>Value of accrued trunk infrastructure (on-maintenance) provided by others</t>
  </si>
  <si>
    <t>Development Approval Reference No.</t>
  </si>
  <si>
    <t>If the charge was levied as a result of a Development Approval  - the date the Development Application was approved</t>
  </si>
  <si>
    <t>Day Developmnent Approval will lapse</t>
  </si>
  <si>
    <t>Real Property Description of the Development Approval</t>
  </si>
  <si>
    <t>Suburb/ Locality</t>
  </si>
  <si>
    <t xml:space="preserve">Date of Infrastructure Charges Notice </t>
  </si>
  <si>
    <t>If the charge is a result of an infrastructure charges notice, the notice reference number</t>
  </si>
  <si>
    <t xml:space="preserve">If the levied charge is the subject of the infrastructure agreement, any reference number given to the agreement </t>
  </si>
  <si>
    <t xml:space="preserve">Charges resolution (the charge was levied under) </t>
  </si>
  <si>
    <t>AICR 2018 No.2</t>
  </si>
  <si>
    <t>Infrastructure Charge Levied</t>
  </si>
  <si>
    <t>N/A</t>
  </si>
  <si>
    <t xml:space="preserve">If the levied charge is subject to an automatic increase provision </t>
  </si>
  <si>
    <t>Yes</t>
  </si>
  <si>
    <t>How the automatic  increase provision was calculated, if applicable</t>
  </si>
  <si>
    <t>See ICN for details</t>
  </si>
  <si>
    <t>How the infrastructure charge was worked out</t>
  </si>
  <si>
    <t>If infrastructure to be provided instead of paying the levied infrastructure charge, the Infrastructure details</t>
  </si>
  <si>
    <t>Refer to ICN</t>
  </si>
  <si>
    <t xml:space="preserve">Offsets applicable (details) </t>
  </si>
  <si>
    <t xml:space="preserve">Refunds applicable (details) </t>
  </si>
  <si>
    <t>Infrastructure charge paid and day on which it was paid</t>
  </si>
  <si>
    <t xml:space="preserve">Infrastructure charge unpaid (if not paid in full) </t>
  </si>
  <si>
    <t>DA/4131</t>
  </si>
  <si>
    <t xml:space="preserve"> 1 RP740816</t>
  </si>
  <si>
    <t>117 C178949</t>
  </si>
  <si>
    <t>DA/4131:D20/2429</t>
  </si>
  <si>
    <t>DA/4043</t>
  </si>
  <si>
    <t>DA/4043:D19/16432</t>
  </si>
  <si>
    <t>$8,400 - 21/06/2020</t>
  </si>
  <si>
    <t>DA/4127</t>
  </si>
  <si>
    <t>910 C1793</t>
  </si>
  <si>
    <t>DA/4127:D20/13009</t>
  </si>
  <si>
    <t>SD20/4213</t>
  </si>
  <si>
    <t>DA/4143</t>
  </si>
  <si>
    <t>408 C17932</t>
  </si>
  <si>
    <t>DA/4143:D20/8849</t>
  </si>
  <si>
    <t>$3,600 - 14/05/2020</t>
  </si>
  <si>
    <t>DA/4125</t>
  </si>
  <si>
    <t>22 SP263748</t>
  </si>
  <si>
    <t>DA/4125:D20/11808</t>
  </si>
  <si>
    <t>DA/4195</t>
  </si>
  <si>
    <t>135 C17949</t>
  </si>
  <si>
    <t>DA/4195:D20/23332</t>
  </si>
  <si>
    <t>$25,200 - 10/11/2020</t>
  </si>
  <si>
    <t>DA/4256</t>
  </si>
  <si>
    <t>606 C17912</t>
  </si>
  <si>
    <t>DA/4256:D21/4200</t>
  </si>
  <si>
    <t>DA/4207</t>
  </si>
  <si>
    <t>5 C17973</t>
  </si>
  <si>
    <t>DA/4207:D20/25164</t>
  </si>
  <si>
    <t>DA/4211</t>
  </si>
  <si>
    <t>27 C17945; 1 RP703345; 34 SP313412 12, 2, 3 RP703341; 4-11 RP703341</t>
  </si>
  <si>
    <t>DA/4211:D21/6119</t>
  </si>
  <si>
    <t>DA/4303</t>
  </si>
  <si>
    <t>713 C17912</t>
  </si>
  <si>
    <t>DA/4303:D21/13189:Stage 1</t>
  </si>
  <si>
    <t>DA/4303:D21/13189; Stage 2</t>
  </si>
  <si>
    <t>DA/4380</t>
  </si>
  <si>
    <t>14 C179114</t>
  </si>
  <si>
    <t>DA/4380:D21/18788</t>
  </si>
  <si>
    <t>$ 8,400 - 17/09/2021</t>
  </si>
  <si>
    <t>DA/4279</t>
  </si>
  <si>
    <t>DA/4314</t>
  </si>
  <si>
    <t>202 C17915</t>
  </si>
  <si>
    <t>DA/4279:D21/21811</t>
  </si>
  <si>
    <t>169-172 C17949; Lots 1-5 &amp; 8 RP700331; Lot 1-3 RP700330</t>
  </si>
  <si>
    <t>DA/4314:D21/18333</t>
  </si>
  <si>
    <t>DA/4363</t>
  </si>
  <si>
    <t>26 SP287489; 28 SP193139</t>
  </si>
  <si>
    <t>Lakeland</t>
  </si>
  <si>
    <t>DA/4363:D21/23330</t>
  </si>
  <si>
    <t>DA/4310</t>
  </si>
  <si>
    <t>DA/4310:D21/28380</t>
  </si>
  <si>
    <t>$7,218 - 24/06/2022</t>
  </si>
  <si>
    <t>DA/4493</t>
  </si>
  <si>
    <t>23 SP219110; 7 Sp219110</t>
  </si>
  <si>
    <t>4 SP161242; 5 SP245598</t>
  </si>
  <si>
    <t>DA/4493:D22/15623</t>
  </si>
  <si>
    <t>$3,600 - 26/08/2022</t>
  </si>
  <si>
    <t xml:space="preserve">$33,600 Stage 1 payment </t>
  </si>
  <si>
    <t>$7,939 - 09/09/22</t>
  </si>
  <si>
    <t>DA/4546</t>
  </si>
  <si>
    <t>620 C17912</t>
  </si>
  <si>
    <t>DA/4546:D22/24389</t>
  </si>
  <si>
    <t>see ICN for details</t>
  </si>
  <si>
    <t>DA/4548</t>
  </si>
  <si>
    <t>909 C17912</t>
  </si>
  <si>
    <t>DA/4548:D22/24051</t>
  </si>
  <si>
    <t>3 C17996</t>
  </si>
  <si>
    <t>DA/4514:D22/24896</t>
  </si>
  <si>
    <t>DA/4514</t>
  </si>
  <si>
    <t>DA/4509</t>
  </si>
  <si>
    <t>32 C17949</t>
  </si>
  <si>
    <t>DA/4509:D22/28624</t>
  </si>
  <si>
    <t>DA/4569</t>
  </si>
  <si>
    <t>46, 47, &amp; 48 C17922</t>
  </si>
  <si>
    <t>DA/4569:D22/30812</t>
  </si>
  <si>
    <t>DA/4499</t>
  </si>
  <si>
    <t>918 SP297332</t>
  </si>
  <si>
    <t>DA/4499:D22/30767</t>
  </si>
  <si>
    <t>$6,000 - 2/02/2023</t>
  </si>
  <si>
    <t>DA/4646</t>
  </si>
  <si>
    <t>8 SP206169</t>
  </si>
  <si>
    <t>DA/4646:D23/33498</t>
  </si>
  <si>
    <t>DA/4661</t>
  </si>
  <si>
    <t>14 C17922</t>
  </si>
  <si>
    <t>DA/4661:D23/23756</t>
  </si>
  <si>
    <t>AICR 2018 No.3</t>
  </si>
  <si>
    <t>D23/10822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</si>
</sst>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1"/>
      <color theme="0"/>
      <name val="Arial Narrow"/>
      <family val="2"/>
    </font>
    <font>
      <sz val="11"/>
      <color theme="0" tint="-0.499984740745262"/>
      <name val="Calibri"/>
      <family val="2"/>
      <scheme val="minor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b/>
      <sz val="24"/>
      <color theme="1"/>
      <name val="Arial Narrow"/>
      <family val="2"/>
    </font>
    <font>
      <b/>
      <sz val="18"/>
      <color theme="1"/>
      <name val="Arial Narrow"/>
      <family val="2"/>
    </font>
    <font>
      <sz val="14"/>
      <color theme="1"/>
      <name val="Arial Narrow"/>
      <family val="2"/>
    </font>
    <font>
      <b/>
      <sz val="16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i/>
      <sz val="10"/>
      <color theme="1"/>
      <name val="Arial Narrow"/>
      <family val="2"/>
    </font>
    <font>
      <sz val="14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2" fillId="2" borderId="2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10" fillId="0" borderId="0" xfId="0" applyFont="1" applyAlignment="1">
      <alignment horizontal="right"/>
    </xf>
    <xf numFmtId="0" fontId="2" fillId="0" borderId="0" xfId="0" applyFont="1"/>
    <xf numFmtId="0" fontId="1" fillId="5" borderId="1" xfId="0" applyFont="1" applyFill="1" applyBorder="1"/>
    <xf numFmtId="0" fontId="11" fillId="5" borderId="1" xfId="0" applyFont="1" applyFill="1" applyBorder="1"/>
    <xf numFmtId="0" fontId="1" fillId="0" borderId="1" xfId="0" applyFont="1" applyBorder="1"/>
    <xf numFmtId="0" fontId="1" fillId="4" borderId="1" xfId="0" applyFont="1" applyFill="1" applyBorder="1"/>
    <xf numFmtId="0" fontId="11" fillId="5" borderId="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/>
    </xf>
    <xf numFmtId="44" fontId="1" fillId="0" borderId="1" xfId="1" applyFont="1" applyBorder="1"/>
    <xf numFmtId="0" fontId="5" fillId="5" borderId="0" xfId="0" applyFont="1" applyFill="1" applyBorder="1" applyAlignment="1">
      <alignment wrapText="1"/>
    </xf>
    <xf numFmtId="0" fontId="1" fillId="0" borderId="0" xfId="0" applyFont="1" applyBorder="1"/>
    <xf numFmtId="0" fontId="1" fillId="4" borderId="0" xfId="0" applyFont="1" applyFill="1" applyBorder="1"/>
    <xf numFmtId="44" fontId="1" fillId="0" borderId="0" xfId="1" applyFont="1" applyBorder="1"/>
    <xf numFmtId="0" fontId="2" fillId="7" borderId="1" xfId="0" applyFont="1" applyFill="1" applyBorder="1" applyAlignment="1">
      <alignment horizontal="center"/>
    </xf>
    <xf numFmtId="0" fontId="11" fillId="6" borderId="1" xfId="0" applyFont="1" applyFill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17" fillId="8" borderId="1" xfId="0" applyFont="1" applyFill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/>
    </xf>
    <xf numFmtId="0" fontId="15" fillId="8" borderId="1" xfId="0" applyFont="1" applyFill="1" applyBorder="1" applyAlignment="1">
      <alignment horizontal="center" vertical="top" wrapText="1"/>
    </xf>
    <xf numFmtId="0" fontId="5" fillId="8" borderId="1" xfId="0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center" vertical="top" wrapText="1"/>
    </xf>
    <xf numFmtId="0" fontId="16" fillId="8" borderId="2" xfId="0" applyFont="1" applyFill="1" applyBorder="1" applyAlignment="1">
      <alignment horizontal="center" vertical="top" wrapText="1"/>
    </xf>
    <xf numFmtId="44" fontId="0" fillId="0" borderId="1" xfId="3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11" fillId="8" borderId="1" xfId="0" applyNumberFormat="1" applyFont="1" applyFill="1" applyBorder="1" applyAlignment="1">
      <alignment horizontal="center" vertical="center" wrapText="1"/>
    </xf>
    <xf numFmtId="44" fontId="0" fillId="0" borderId="1" xfId="3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8" fontId="0" fillId="0" borderId="1" xfId="0" applyNumberFormat="1" applyBorder="1"/>
    <xf numFmtId="6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left"/>
    </xf>
    <xf numFmtId="1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5" fontId="1" fillId="0" borderId="0" xfId="0" applyNumberFormat="1" applyFo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</cellXfs>
  <cellStyles count="4">
    <cellStyle name="Currency" xfId="1" builtinId="4"/>
    <cellStyle name="Currency 2" xfId="3"/>
    <cellStyle name="Currency 3" xfId="2"/>
    <cellStyle name="Normal" xfId="0" builtinId="0"/>
  </cellStyles>
  <dxfs count="0"/>
  <tableStyles count="0" defaultTableStyle="TableStyleMedium2" defaultPivotStyle="PivotStyleLight16"/>
  <colors>
    <mruColors>
      <color rgb="FF33CCCC"/>
      <color rgb="FFCC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1552574</xdr:colOff>
      <xdr:row>4</xdr:row>
      <xdr:rowOff>171449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43074" cy="1304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Infrastructure%20Charges%20Register%20-%20Authorised%20Use%20ONLY\Cook%20Shire%20Council%20Infrastructure%20Charges%20Regi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Infrastructure Charges"/>
      <sheetName val="Trunk Works"/>
      <sheetName val="Lists"/>
    </sheetNames>
    <sheetDataSet>
      <sheetData sheetId="0" refreshError="1"/>
      <sheetData sheetId="1" refreshError="1"/>
      <sheetData sheetId="2" refreshError="1"/>
      <sheetData sheetId="3">
        <row r="4">
          <cell r="Q4" t="str">
            <v>Infra Agmt</v>
          </cell>
        </row>
        <row r="5">
          <cell r="Q5" t="str">
            <v>AICR 2015 No.1</v>
          </cell>
        </row>
        <row r="6">
          <cell r="Q6" t="str">
            <v>AICR 2018 No.2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opLeftCell="A4" zoomScale="90" zoomScaleNormal="90" workbookViewId="0">
      <selection activeCell="I20" sqref="I20"/>
    </sheetView>
  </sheetViews>
  <sheetFormatPr defaultColWidth="9.140625" defaultRowHeight="15" x14ac:dyDescent="0.25"/>
  <cols>
    <col min="1" max="1" width="10.85546875" style="1" customWidth="1"/>
    <col min="2" max="2" width="20" style="34" customWidth="1"/>
    <col min="3" max="3" width="12.42578125" style="34" customWidth="1"/>
    <col min="4" max="4" width="18.28515625" style="1" customWidth="1"/>
    <col min="5" max="5" width="15.28515625" style="1" customWidth="1"/>
    <col min="6" max="6" width="18.5703125" style="1" customWidth="1"/>
    <col min="7" max="7" width="11.5703125" style="1" customWidth="1"/>
    <col min="8" max="8" width="16.42578125" style="1" customWidth="1"/>
    <col min="9" max="9" width="12.140625" style="1" customWidth="1"/>
    <col min="10" max="10" width="14.140625" style="1" customWidth="1"/>
    <col min="11" max="11" width="13.85546875" style="35" customWidth="1"/>
    <col min="12" max="12" width="14.140625" style="1" customWidth="1"/>
    <col min="13" max="13" width="15.42578125" style="1" customWidth="1"/>
    <col min="14" max="14" width="13.42578125" style="1" customWidth="1"/>
    <col min="15" max="15" width="17.28515625" style="1" customWidth="1"/>
    <col min="16" max="16" width="10.5703125" style="1" customWidth="1"/>
    <col min="17" max="17" width="9.140625" style="1"/>
    <col min="18" max="18" width="18.28515625" style="1" customWidth="1"/>
    <col min="19" max="19" width="18.85546875" style="1" customWidth="1"/>
    <col min="20" max="16384" width="9.140625" style="1"/>
  </cols>
  <sheetData>
    <row r="1" spans="1:19" ht="14.25" x14ac:dyDescent="0.25">
      <c r="A1" s="46"/>
      <c r="B1" s="46"/>
      <c r="C1" s="46"/>
      <c r="D1" s="46"/>
      <c r="E1" s="47"/>
      <c r="F1" s="46"/>
      <c r="G1" s="46"/>
      <c r="H1" s="47"/>
      <c r="I1" s="50"/>
      <c r="J1" s="46"/>
      <c r="K1" s="46"/>
      <c r="L1" s="46"/>
      <c r="M1" s="46"/>
      <c r="N1" s="46"/>
      <c r="O1" s="46"/>
      <c r="P1" s="47"/>
      <c r="Q1" s="48"/>
      <c r="R1" s="49"/>
      <c r="S1" s="4"/>
    </row>
    <row r="2" spans="1:19" s="2" customFormat="1" ht="100.5" customHeight="1" x14ac:dyDescent="0.25">
      <c r="A2" s="27" t="s">
        <v>34</v>
      </c>
      <c r="B2" s="27" t="s">
        <v>35</v>
      </c>
      <c r="C2" s="28" t="s">
        <v>36</v>
      </c>
      <c r="D2" s="28" t="s">
        <v>37</v>
      </c>
      <c r="E2" s="28" t="s">
        <v>38</v>
      </c>
      <c r="F2" s="25" t="s">
        <v>40</v>
      </c>
      <c r="G2" s="27" t="s">
        <v>39</v>
      </c>
      <c r="H2" s="25" t="s">
        <v>41</v>
      </c>
      <c r="I2" s="28" t="s">
        <v>0</v>
      </c>
      <c r="J2" s="29" t="s">
        <v>42</v>
      </c>
      <c r="K2" s="36" t="s">
        <v>44</v>
      </c>
      <c r="L2" s="31" t="s">
        <v>46</v>
      </c>
      <c r="M2" s="31" t="s">
        <v>48</v>
      </c>
      <c r="N2" s="31" t="s">
        <v>50</v>
      </c>
      <c r="O2" s="31" t="s">
        <v>51</v>
      </c>
      <c r="P2" s="31" t="s">
        <v>53</v>
      </c>
      <c r="Q2" s="31" t="s">
        <v>54</v>
      </c>
      <c r="R2" s="31" t="s">
        <v>55</v>
      </c>
      <c r="S2" s="32" t="s">
        <v>56</v>
      </c>
    </row>
    <row r="3" spans="1:19" ht="16.5" x14ac:dyDescent="0.25">
      <c r="A3" s="1" t="s">
        <v>61</v>
      </c>
      <c r="B3" s="24">
        <v>43880</v>
      </c>
      <c r="C3" s="24">
        <v>46072</v>
      </c>
      <c r="D3" s="1" t="s">
        <v>58</v>
      </c>
      <c r="E3" s="1" t="s">
        <v>25</v>
      </c>
      <c r="F3" s="26" t="s">
        <v>62</v>
      </c>
      <c r="G3" s="43">
        <v>43880</v>
      </c>
      <c r="H3" s="1" t="s">
        <v>45</v>
      </c>
      <c r="I3" s="1" t="s">
        <v>45</v>
      </c>
      <c r="J3" s="30" t="s">
        <v>43</v>
      </c>
      <c r="K3" s="37">
        <v>8235</v>
      </c>
      <c r="L3" s="1" t="s">
        <v>47</v>
      </c>
      <c r="M3" s="1" t="s">
        <v>49</v>
      </c>
      <c r="N3" s="1" t="s">
        <v>52</v>
      </c>
      <c r="O3" s="1" t="s">
        <v>45</v>
      </c>
      <c r="P3" s="1" t="s">
        <v>45</v>
      </c>
      <c r="Q3" s="1" t="s">
        <v>45</v>
      </c>
      <c r="R3" s="33"/>
      <c r="S3" s="33"/>
    </row>
    <row r="4" spans="1:19" x14ac:dyDescent="0.25">
      <c r="A4" s="1" t="s">
        <v>57</v>
      </c>
      <c r="B4" s="24">
        <v>43853</v>
      </c>
      <c r="C4" s="24">
        <v>44584</v>
      </c>
      <c r="D4" s="1" t="s">
        <v>59</v>
      </c>
      <c r="E4" s="1" t="s">
        <v>25</v>
      </c>
      <c r="F4" s="1" t="s">
        <v>60</v>
      </c>
      <c r="G4" s="43">
        <v>43889</v>
      </c>
      <c r="H4" s="1" t="s">
        <v>45</v>
      </c>
      <c r="I4" s="1" t="s">
        <v>45</v>
      </c>
      <c r="J4" s="1" t="s">
        <v>43</v>
      </c>
      <c r="K4" s="35">
        <v>8400</v>
      </c>
      <c r="L4" s="1" t="s">
        <v>47</v>
      </c>
      <c r="M4" s="1" t="s">
        <v>49</v>
      </c>
      <c r="N4" s="1" t="s">
        <v>52</v>
      </c>
      <c r="O4" s="1" t="s">
        <v>45</v>
      </c>
      <c r="P4" s="1" t="s">
        <v>45</v>
      </c>
      <c r="Q4" s="1" t="s">
        <v>45</v>
      </c>
      <c r="R4" s="1" t="s">
        <v>63</v>
      </c>
    </row>
    <row r="5" spans="1:19" x14ac:dyDescent="0.25">
      <c r="A5" s="1" t="s">
        <v>64</v>
      </c>
      <c r="B5" s="24">
        <v>43977</v>
      </c>
      <c r="C5" s="24">
        <v>46168</v>
      </c>
      <c r="D5" s="1" t="s">
        <v>65</v>
      </c>
      <c r="E5" s="1" t="s">
        <v>25</v>
      </c>
      <c r="F5" s="1" t="s">
        <v>66</v>
      </c>
      <c r="G5" s="43">
        <v>43977</v>
      </c>
      <c r="H5" s="1" t="s">
        <v>67</v>
      </c>
      <c r="I5" s="43">
        <v>44081</v>
      </c>
      <c r="J5" s="1" t="s">
        <v>43</v>
      </c>
      <c r="K5" s="35">
        <v>10774.2</v>
      </c>
      <c r="L5" s="1" t="s">
        <v>47</v>
      </c>
      <c r="M5" s="1" t="s">
        <v>49</v>
      </c>
      <c r="N5" s="1" t="s">
        <v>52</v>
      </c>
      <c r="O5" s="1" t="s">
        <v>45</v>
      </c>
      <c r="P5" s="1" t="s">
        <v>45</v>
      </c>
      <c r="Q5" s="1" t="s">
        <v>45</v>
      </c>
    </row>
    <row r="6" spans="1:19" x14ac:dyDescent="0.25">
      <c r="A6" s="1" t="s">
        <v>68</v>
      </c>
      <c r="B6" s="24">
        <v>43927</v>
      </c>
      <c r="C6" s="24">
        <v>46118</v>
      </c>
      <c r="D6" s="1" t="s">
        <v>69</v>
      </c>
      <c r="E6" s="3" t="s">
        <v>25</v>
      </c>
      <c r="F6" s="1" t="s">
        <v>70</v>
      </c>
      <c r="G6" s="43">
        <v>43927</v>
      </c>
      <c r="H6" s="1" t="s">
        <v>45</v>
      </c>
      <c r="I6" s="1" t="s">
        <v>45</v>
      </c>
      <c r="J6" s="1" t="s">
        <v>43</v>
      </c>
      <c r="K6" s="35">
        <v>3600</v>
      </c>
      <c r="L6" s="1" t="s">
        <v>47</v>
      </c>
      <c r="M6" s="1" t="s">
        <v>49</v>
      </c>
      <c r="N6" s="1" t="s">
        <v>52</v>
      </c>
      <c r="O6" s="1" t="s">
        <v>45</v>
      </c>
      <c r="P6" s="1" t="s">
        <v>45</v>
      </c>
      <c r="Q6" s="1" t="s">
        <v>45</v>
      </c>
      <c r="R6" s="1" t="s">
        <v>71</v>
      </c>
    </row>
    <row r="7" spans="1:19" x14ac:dyDescent="0.25">
      <c r="A7" s="1" t="s">
        <v>72</v>
      </c>
      <c r="B7" s="24">
        <v>43949</v>
      </c>
      <c r="C7" s="24">
        <v>46140</v>
      </c>
      <c r="D7" s="1" t="s">
        <v>73</v>
      </c>
      <c r="E7" s="1" t="s">
        <v>25</v>
      </c>
      <c r="F7" s="1" t="s">
        <v>74</v>
      </c>
      <c r="G7" s="43">
        <v>43945</v>
      </c>
      <c r="H7" s="1" t="s">
        <v>45</v>
      </c>
      <c r="I7" s="1" t="s">
        <v>45</v>
      </c>
      <c r="J7" s="1" t="s">
        <v>43</v>
      </c>
      <c r="K7" s="35">
        <v>1998</v>
      </c>
      <c r="L7" s="1" t="s">
        <v>47</v>
      </c>
      <c r="M7" s="1" t="s">
        <v>49</v>
      </c>
      <c r="N7" s="1" t="s">
        <v>52</v>
      </c>
      <c r="O7" s="1" t="s">
        <v>45</v>
      </c>
      <c r="P7" s="1" t="s">
        <v>45</v>
      </c>
      <c r="Q7" s="1" t="s">
        <v>45</v>
      </c>
    </row>
    <row r="8" spans="1:19" x14ac:dyDescent="0.25">
      <c r="A8" s="1" t="s">
        <v>75</v>
      </c>
      <c r="B8" s="24">
        <v>44068</v>
      </c>
      <c r="C8" s="24">
        <v>45529</v>
      </c>
      <c r="D8" s="1" t="s">
        <v>76</v>
      </c>
      <c r="E8" s="1" t="s">
        <v>25</v>
      </c>
      <c r="F8" s="1" t="s">
        <v>77</v>
      </c>
      <c r="G8" s="43">
        <v>44068</v>
      </c>
      <c r="H8" s="1" t="s">
        <v>45</v>
      </c>
      <c r="I8" s="1" t="s">
        <v>45</v>
      </c>
      <c r="J8" s="1" t="s">
        <v>43</v>
      </c>
      <c r="K8" s="35">
        <v>25200</v>
      </c>
      <c r="L8" s="1" t="s">
        <v>47</v>
      </c>
      <c r="M8" s="1" t="s">
        <v>49</v>
      </c>
      <c r="N8" s="1" t="s">
        <v>52</v>
      </c>
      <c r="O8" s="1" t="s">
        <v>45</v>
      </c>
      <c r="P8" s="1" t="s">
        <v>45</v>
      </c>
      <c r="Q8" s="1" t="s">
        <v>45</v>
      </c>
      <c r="R8" s="1" t="s">
        <v>78</v>
      </c>
    </row>
    <row r="9" spans="1:19" x14ac:dyDescent="0.25">
      <c r="A9" s="1" t="s">
        <v>82</v>
      </c>
      <c r="B9" s="24">
        <v>44124</v>
      </c>
      <c r="C9" s="24">
        <v>46315</v>
      </c>
      <c r="D9" s="1" t="s">
        <v>83</v>
      </c>
      <c r="E9" s="1" t="s">
        <v>25</v>
      </c>
      <c r="F9" s="1" t="s">
        <v>84</v>
      </c>
      <c r="G9" s="43">
        <v>44236</v>
      </c>
      <c r="H9" s="1" t="s">
        <v>45</v>
      </c>
      <c r="I9" s="1" t="s">
        <v>45</v>
      </c>
      <c r="J9" s="1" t="s">
        <v>43</v>
      </c>
      <c r="K9" s="35">
        <v>10557</v>
      </c>
      <c r="L9" s="1" t="s">
        <v>47</v>
      </c>
      <c r="M9" s="1" t="s">
        <v>49</v>
      </c>
      <c r="N9" s="1" t="s">
        <v>52</v>
      </c>
      <c r="O9" s="1" t="s">
        <v>45</v>
      </c>
      <c r="P9" s="1" t="s">
        <v>45</v>
      </c>
      <c r="Q9" s="1" t="s">
        <v>45</v>
      </c>
    </row>
    <row r="10" spans="1:19" x14ac:dyDescent="0.25">
      <c r="A10" s="1" t="s">
        <v>79</v>
      </c>
      <c r="B10" s="24">
        <v>44236</v>
      </c>
      <c r="C10" s="24">
        <v>46427</v>
      </c>
      <c r="D10" s="1" t="s">
        <v>80</v>
      </c>
      <c r="E10" s="1" t="s">
        <v>25</v>
      </c>
      <c r="F10" s="1" t="s">
        <v>81</v>
      </c>
      <c r="G10" s="43">
        <v>44236</v>
      </c>
      <c r="H10" s="1" t="s">
        <v>45</v>
      </c>
      <c r="I10" s="1" t="s">
        <v>45</v>
      </c>
      <c r="J10" s="1" t="s">
        <v>43</v>
      </c>
      <c r="K10" s="35">
        <v>31200</v>
      </c>
      <c r="L10" s="1" t="s">
        <v>47</v>
      </c>
      <c r="M10" s="1" t="s">
        <v>49</v>
      </c>
      <c r="N10" s="1" t="s">
        <v>52</v>
      </c>
      <c r="O10" s="1" t="s">
        <v>45</v>
      </c>
      <c r="P10" s="1" t="s">
        <v>45</v>
      </c>
      <c r="Q10" s="1" t="s">
        <v>45</v>
      </c>
    </row>
    <row r="11" spans="1:19" ht="75" x14ac:dyDescent="0.25">
      <c r="A11" s="1" t="s">
        <v>85</v>
      </c>
      <c r="B11" s="24">
        <v>44313</v>
      </c>
      <c r="C11" s="24">
        <v>46504</v>
      </c>
      <c r="D11" s="38" t="s">
        <v>86</v>
      </c>
      <c r="E11" s="1" t="s">
        <v>25</v>
      </c>
      <c r="F11" s="1" t="s">
        <v>87</v>
      </c>
      <c r="G11" s="43">
        <v>44313</v>
      </c>
      <c r="H11" s="1" t="s">
        <v>45</v>
      </c>
      <c r="I11" s="1" t="s">
        <v>45</v>
      </c>
      <c r="J11" s="1" t="s">
        <v>43</v>
      </c>
      <c r="K11" s="35">
        <v>7218</v>
      </c>
      <c r="L11" s="1" t="s">
        <v>47</v>
      </c>
      <c r="M11" s="1" t="s">
        <v>49</v>
      </c>
      <c r="N11" s="1" t="s">
        <v>52</v>
      </c>
      <c r="O11" s="1" t="s">
        <v>45</v>
      </c>
      <c r="P11" s="1" t="s">
        <v>45</v>
      </c>
      <c r="Q11" s="1" t="s">
        <v>45</v>
      </c>
      <c r="R11" s="1" t="s">
        <v>108</v>
      </c>
    </row>
    <row r="12" spans="1:19" ht="30" x14ac:dyDescent="0.25">
      <c r="A12" s="1" t="s">
        <v>88</v>
      </c>
      <c r="B12" s="24">
        <v>44355</v>
      </c>
      <c r="C12" s="24">
        <v>45816</v>
      </c>
      <c r="D12" s="1" t="s">
        <v>89</v>
      </c>
      <c r="E12" s="1" t="s">
        <v>25</v>
      </c>
      <c r="F12" s="38" t="s">
        <v>90</v>
      </c>
      <c r="G12" s="43">
        <v>44355</v>
      </c>
      <c r="H12" s="1" t="s">
        <v>45</v>
      </c>
      <c r="I12" s="1" t="s">
        <v>45</v>
      </c>
      <c r="J12" s="1" t="s">
        <v>43</v>
      </c>
      <c r="K12" s="35">
        <v>3600</v>
      </c>
      <c r="L12" s="1" t="s">
        <v>47</v>
      </c>
      <c r="M12" s="1" t="s">
        <v>49</v>
      </c>
      <c r="N12" s="1" t="s">
        <v>52</v>
      </c>
      <c r="O12" s="1" t="s">
        <v>45</v>
      </c>
      <c r="P12" s="1" t="s">
        <v>45</v>
      </c>
      <c r="Q12" s="1" t="s">
        <v>45</v>
      </c>
      <c r="R12" s="1" t="s">
        <v>113</v>
      </c>
    </row>
    <row r="13" spans="1:19" ht="30" x14ac:dyDescent="0.25">
      <c r="A13" s="1" t="s">
        <v>88</v>
      </c>
      <c r="B13" s="24">
        <v>44355</v>
      </c>
      <c r="C13" s="24">
        <v>45816</v>
      </c>
      <c r="D13" s="1" t="s">
        <v>89</v>
      </c>
      <c r="E13" s="1" t="s">
        <v>25</v>
      </c>
      <c r="F13" s="38" t="s">
        <v>91</v>
      </c>
      <c r="G13" s="43">
        <v>44355</v>
      </c>
      <c r="H13" s="1" t="s">
        <v>45</v>
      </c>
      <c r="I13" s="1" t="s">
        <v>45</v>
      </c>
      <c r="J13" s="1" t="s">
        <v>43</v>
      </c>
      <c r="K13" s="35">
        <v>4800</v>
      </c>
      <c r="L13" s="1" t="s">
        <v>47</v>
      </c>
      <c r="M13" s="1" t="s">
        <v>49</v>
      </c>
      <c r="N13" s="1" t="s">
        <v>52</v>
      </c>
      <c r="O13" s="1" t="s">
        <v>45</v>
      </c>
      <c r="P13" s="1" t="s">
        <v>45</v>
      </c>
      <c r="Q13" s="1" t="s">
        <v>45</v>
      </c>
    </row>
    <row r="14" spans="1:19" x14ac:dyDescent="0.25">
      <c r="A14" s="1" t="s">
        <v>92</v>
      </c>
      <c r="B14" s="24">
        <v>44418</v>
      </c>
      <c r="C14" s="24">
        <v>45879</v>
      </c>
      <c r="D14" s="1" t="s">
        <v>93</v>
      </c>
      <c r="E14" s="1" t="s">
        <v>25</v>
      </c>
      <c r="F14" s="1" t="s">
        <v>94</v>
      </c>
      <c r="G14" s="43">
        <v>44424</v>
      </c>
      <c r="H14" s="1" t="s">
        <v>45</v>
      </c>
      <c r="I14" s="1" t="s">
        <v>45</v>
      </c>
      <c r="J14" s="1" t="s">
        <v>43</v>
      </c>
      <c r="K14" s="35">
        <v>8400</v>
      </c>
      <c r="L14" s="1" t="s">
        <v>47</v>
      </c>
      <c r="M14" s="1" t="s">
        <v>49</v>
      </c>
      <c r="N14" s="1" t="s">
        <v>52</v>
      </c>
      <c r="O14" s="1" t="s">
        <v>45</v>
      </c>
      <c r="P14" s="1" t="s">
        <v>45</v>
      </c>
      <c r="Q14" s="1" t="s">
        <v>45</v>
      </c>
      <c r="R14" s="1" t="s">
        <v>95</v>
      </c>
    </row>
    <row r="15" spans="1:19" x14ac:dyDescent="0.25">
      <c r="A15" s="39" t="s">
        <v>96</v>
      </c>
      <c r="B15" s="24">
        <v>44453</v>
      </c>
      <c r="C15" s="24">
        <v>46644</v>
      </c>
      <c r="D15" s="1" t="s">
        <v>98</v>
      </c>
      <c r="E15" s="1" t="s">
        <v>25</v>
      </c>
      <c r="F15" s="1" t="s">
        <v>99</v>
      </c>
      <c r="G15" s="43">
        <v>44453</v>
      </c>
      <c r="H15" s="1" t="s">
        <v>45</v>
      </c>
      <c r="I15" s="1" t="s">
        <v>45</v>
      </c>
      <c r="J15" s="1" t="s">
        <v>43</v>
      </c>
      <c r="K15" s="35">
        <v>3090</v>
      </c>
      <c r="L15" s="1" t="s">
        <v>47</v>
      </c>
      <c r="M15" s="1" t="s">
        <v>49</v>
      </c>
      <c r="N15" s="1" t="s">
        <v>52</v>
      </c>
      <c r="O15" s="1" t="s">
        <v>45</v>
      </c>
      <c r="P15" s="1" t="s">
        <v>45</v>
      </c>
      <c r="Q15" s="1" t="s">
        <v>45</v>
      </c>
    </row>
    <row r="16" spans="1:19" ht="30" x14ac:dyDescent="0.25">
      <c r="A16" s="39" t="s">
        <v>97</v>
      </c>
      <c r="B16" s="24">
        <v>44418</v>
      </c>
      <c r="C16" s="24">
        <v>45879</v>
      </c>
      <c r="D16" s="1" t="s">
        <v>100</v>
      </c>
      <c r="E16" s="1" t="s">
        <v>25</v>
      </c>
      <c r="F16" s="1" t="s">
        <v>101</v>
      </c>
      <c r="G16" s="43">
        <v>44418</v>
      </c>
      <c r="H16" s="1" t="s">
        <v>45</v>
      </c>
      <c r="I16" s="1" t="s">
        <v>45</v>
      </c>
      <c r="J16" s="1" t="s">
        <v>43</v>
      </c>
      <c r="K16" s="35">
        <v>92400</v>
      </c>
      <c r="L16" s="1" t="s">
        <v>47</v>
      </c>
      <c r="M16" s="1" t="s">
        <v>49</v>
      </c>
      <c r="N16" s="1" t="s">
        <v>52</v>
      </c>
      <c r="O16" s="1" t="s">
        <v>45</v>
      </c>
      <c r="P16" s="1" t="s">
        <v>45</v>
      </c>
      <c r="Q16" s="1" t="s">
        <v>45</v>
      </c>
      <c r="R16" s="38" t="s">
        <v>114</v>
      </c>
    </row>
    <row r="17" spans="1:18" ht="30" x14ac:dyDescent="0.25">
      <c r="A17" s="1" t="s">
        <v>102</v>
      </c>
      <c r="B17" s="24">
        <v>44463</v>
      </c>
      <c r="C17" s="24">
        <v>45924</v>
      </c>
      <c r="D17" s="38" t="s">
        <v>103</v>
      </c>
      <c r="E17" s="1" t="s">
        <v>104</v>
      </c>
      <c r="F17" s="1" t="s">
        <v>105</v>
      </c>
      <c r="G17" s="43">
        <v>44463</v>
      </c>
      <c r="H17" s="1" t="s">
        <v>45</v>
      </c>
      <c r="I17" s="1" t="s">
        <v>45</v>
      </c>
      <c r="J17" s="1" t="s">
        <v>43</v>
      </c>
      <c r="K17" s="35">
        <v>2100</v>
      </c>
      <c r="L17" s="1" t="s">
        <v>47</v>
      </c>
      <c r="M17" s="1" t="s">
        <v>49</v>
      </c>
      <c r="N17" s="1" t="s">
        <v>52</v>
      </c>
      <c r="O17" s="1" t="s">
        <v>45</v>
      </c>
      <c r="P17" s="1" t="s">
        <v>45</v>
      </c>
      <c r="Q17" s="1" t="s">
        <v>45</v>
      </c>
    </row>
    <row r="18" spans="1:18" ht="30" x14ac:dyDescent="0.25">
      <c r="A18" s="1" t="s">
        <v>106</v>
      </c>
      <c r="B18" s="24">
        <v>44523</v>
      </c>
      <c r="C18" s="24">
        <v>45982</v>
      </c>
      <c r="D18" s="38" t="s">
        <v>110</v>
      </c>
      <c r="E18" s="1" t="s">
        <v>25</v>
      </c>
      <c r="F18" s="1" t="s">
        <v>107</v>
      </c>
      <c r="G18" s="43">
        <v>44529</v>
      </c>
      <c r="H18" s="1" t="s">
        <v>45</v>
      </c>
      <c r="I18" s="1" t="s">
        <v>45</v>
      </c>
      <c r="J18" s="1" t="s">
        <v>43</v>
      </c>
      <c r="K18" s="40">
        <v>75600</v>
      </c>
      <c r="L18" s="1" t="s">
        <v>47</v>
      </c>
      <c r="M18" s="1" t="s">
        <v>49</v>
      </c>
      <c r="N18" s="1" t="s">
        <v>52</v>
      </c>
      <c r="O18" s="1" t="s">
        <v>45</v>
      </c>
      <c r="P18" s="1" t="s">
        <v>45</v>
      </c>
      <c r="Q18" s="1" t="s">
        <v>45</v>
      </c>
    </row>
    <row r="19" spans="1:18" ht="30" x14ac:dyDescent="0.25">
      <c r="A19" s="1" t="s">
        <v>109</v>
      </c>
      <c r="B19" s="24">
        <v>44768</v>
      </c>
      <c r="C19" s="24">
        <v>46960</v>
      </c>
      <c r="D19" s="38" t="s">
        <v>111</v>
      </c>
      <c r="E19" s="1" t="s">
        <v>25</v>
      </c>
      <c r="F19" s="1" t="s">
        <v>112</v>
      </c>
      <c r="G19" s="43">
        <v>44774</v>
      </c>
      <c r="H19" s="1" t="s">
        <v>45</v>
      </c>
      <c r="I19" s="1" t="s">
        <v>45</v>
      </c>
      <c r="J19" s="1" t="s">
        <v>43</v>
      </c>
      <c r="K19" s="40">
        <v>7939</v>
      </c>
      <c r="L19" s="1" t="s">
        <v>47</v>
      </c>
      <c r="M19" s="1" t="s">
        <v>49</v>
      </c>
      <c r="N19" s="1" t="s">
        <v>52</v>
      </c>
      <c r="O19" s="1" t="s">
        <v>45</v>
      </c>
      <c r="P19" s="1" t="s">
        <v>45</v>
      </c>
      <c r="Q19" s="1" t="s">
        <v>45</v>
      </c>
      <c r="R19" s="1" t="s">
        <v>115</v>
      </c>
    </row>
    <row r="20" spans="1:18" x14ac:dyDescent="0.25">
      <c r="A20" s="1" t="s">
        <v>116</v>
      </c>
      <c r="B20" s="24">
        <v>44845</v>
      </c>
      <c r="C20" s="24">
        <v>47037</v>
      </c>
      <c r="D20" s="1" t="s">
        <v>117</v>
      </c>
      <c r="E20" s="1" t="s">
        <v>25</v>
      </c>
      <c r="F20" s="44" t="s">
        <v>118</v>
      </c>
      <c r="G20" s="23">
        <v>44852</v>
      </c>
      <c r="H20" s="1" t="s">
        <v>143</v>
      </c>
      <c r="I20" s="43">
        <v>45022</v>
      </c>
      <c r="J20" s="1" t="s">
        <v>43</v>
      </c>
      <c r="K20" s="41">
        <v>15600</v>
      </c>
      <c r="L20" s="1" t="s">
        <v>47</v>
      </c>
      <c r="M20" s="1" t="s">
        <v>119</v>
      </c>
      <c r="N20" s="1" t="s">
        <v>52</v>
      </c>
      <c r="O20" s="1" t="s">
        <v>45</v>
      </c>
      <c r="P20" s="1" t="s">
        <v>45</v>
      </c>
      <c r="Q20" s="1" t="s">
        <v>45</v>
      </c>
    </row>
    <row r="21" spans="1:18" x14ac:dyDescent="0.25">
      <c r="A21" s="1" t="s">
        <v>120</v>
      </c>
      <c r="B21" s="24">
        <v>44846</v>
      </c>
      <c r="C21" s="24">
        <v>47038</v>
      </c>
      <c r="D21" s="1" t="s">
        <v>121</v>
      </c>
      <c r="E21" s="1" t="s">
        <v>25</v>
      </c>
      <c r="F21" s="1" t="s">
        <v>122</v>
      </c>
      <c r="G21" s="23">
        <v>44847</v>
      </c>
      <c r="H21" s="1" t="s">
        <v>45</v>
      </c>
      <c r="I21" s="1" t="s">
        <v>45</v>
      </c>
      <c r="J21" s="1" t="s">
        <v>43</v>
      </c>
      <c r="K21" s="41">
        <v>6000</v>
      </c>
      <c r="L21" s="1" t="s">
        <v>47</v>
      </c>
      <c r="M21" s="1" t="s">
        <v>119</v>
      </c>
      <c r="N21" s="1" t="s">
        <v>52</v>
      </c>
      <c r="O21" s="1" t="s">
        <v>45</v>
      </c>
      <c r="P21" s="1" t="s">
        <v>45</v>
      </c>
      <c r="Q21" s="1" t="s">
        <v>45</v>
      </c>
      <c r="R21" s="1" t="s">
        <v>135</v>
      </c>
    </row>
    <row r="22" spans="1:18" x14ac:dyDescent="0.25">
      <c r="A22" s="1" t="s">
        <v>125</v>
      </c>
      <c r="B22" s="24">
        <v>44854</v>
      </c>
      <c r="C22" s="24">
        <v>46315</v>
      </c>
      <c r="D22" s="1" t="s">
        <v>123</v>
      </c>
      <c r="E22" s="1" t="s">
        <v>25</v>
      </c>
      <c r="F22" s="1" t="s">
        <v>124</v>
      </c>
      <c r="G22" s="23">
        <v>44855</v>
      </c>
      <c r="H22" s="1" t="s">
        <v>45</v>
      </c>
      <c r="I22" s="1" t="s">
        <v>45</v>
      </c>
      <c r="J22" s="1" t="s">
        <v>43</v>
      </c>
      <c r="K22" s="42">
        <v>2100</v>
      </c>
      <c r="L22" s="1" t="s">
        <v>47</v>
      </c>
      <c r="M22" s="1" t="s">
        <v>119</v>
      </c>
      <c r="N22" s="1" t="s">
        <v>52</v>
      </c>
      <c r="O22" s="1" t="s">
        <v>45</v>
      </c>
      <c r="P22" s="1" t="s">
        <v>45</v>
      </c>
      <c r="Q22" s="1" t="s">
        <v>45</v>
      </c>
    </row>
    <row r="23" spans="1:18" x14ac:dyDescent="0.25">
      <c r="A23" s="1" t="s">
        <v>126</v>
      </c>
      <c r="B23" s="24">
        <v>44887</v>
      </c>
      <c r="C23" s="24">
        <v>47079</v>
      </c>
      <c r="D23" s="1" t="s">
        <v>127</v>
      </c>
      <c r="E23" s="1" t="s">
        <v>25</v>
      </c>
      <c r="F23" s="1" t="s">
        <v>128</v>
      </c>
      <c r="G23" s="23">
        <v>44890</v>
      </c>
      <c r="H23" s="1" t="s">
        <v>45</v>
      </c>
      <c r="I23" s="1" t="s">
        <v>45</v>
      </c>
      <c r="J23" s="1" t="s">
        <v>43</v>
      </c>
      <c r="K23" s="42">
        <v>15600</v>
      </c>
      <c r="L23" s="1" t="s">
        <v>47</v>
      </c>
      <c r="M23" s="1" t="s">
        <v>119</v>
      </c>
      <c r="N23" s="1" t="s">
        <v>52</v>
      </c>
      <c r="O23" s="1" t="s">
        <v>45</v>
      </c>
      <c r="P23" s="1" t="s">
        <v>45</v>
      </c>
      <c r="Q23" s="1" t="s">
        <v>45</v>
      </c>
    </row>
    <row r="24" spans="1:18" x14ac:dyDescent="0.25">
      <c r="A24" s="1" t="s">
        <v>129</v>
      </c>
      <c r="B24" s="24">
        <v>44908</v>
      </c>
      <c r="C24" s="24">
        <v>47100</v>
      </c>
      <c r="D24" s="1" t="s">
        <v>130</v>
      </c>
      <c r="E24" s="1" t="s">
        <v>25</v>
      </c>
      <c r="F24" s="1" t="s">
        <v>131</v>
      </c>
      <c r="G24" s="23">
        <v>44910</v>
      </c>
      <c r="H24" s="1" t="s">
        <v>45</v>
      </c>
      <c r="I24" s="1" t="s">
        <v>45</v>
      </c>
      <c r="J24" s="1" t="s">
        <v>43</v>
      </c>
      <c r="K24" s="42">
        <v>46800</v>
      </c>
      <c r="L24" s="1" t="s">
        <v>47</v>
      </c>
      <c r="M24" s="1" t="s">
        <v>119</v>
      </c>
      <c r="N24" s="1" t="s">
        <v>52</v>
      </c>
      <c r="O24" s="1" t="s">
        <v>45</v>
      </c>
      <c r="P24" s="1" t="s">
        <v>45</v>
      </c>
      <c r="Q24" s="1" t="s">
        <v>45</v>
      </c>
    </row>
    <row r="25" spans="1:18" x14ac:dyDescent="0.25">
      <c r="A25" s="1" t="s">
        <v>132</v>
      </c>
      <c r="B25" s="24">
        <v>44908</v>
      </c>
      <c r="C25" s="24">
        <v>47100</v>
      </c>
      <c r="D25" s="1" t="s">
        <v>133</v>
      </c>
      <c r="E25" s="1" t="s">
        <v>25</v>
      </c>
      <c r="F25" s="1" t="s">
        <v>134</v>
      </c>
      <c r="G25" s="23">
        <v>44910</v>
      </c>
      <c r="H25" s="1" t="s">
        <v>45</v>
      </c>
      <c r="I25" s="1" t="s">
        <v>45</v>
      </c>
      <c r="J25" s="1" t="s">
        <v>43</v>
      </c>
      <c r="K25" s="42">
        <v>40800</v>
      </c>
      <c r="L25" s="1" t="s">
        <v>47</v>
      </c>
      <c r="M25" s="1" t="s">
        <v>49</v>
      </c>
      <c r="N25" s="1" t="s">
        <v>52</v>
      </c>
      <c r="O25" s="1" t="s">
        <v>45</v>
      </c>
      <c r="P25" s="1" t="s">
        <v>45</v>
      </c>
      <c r="Q25" s="1" t="s">
        <v>45</v>
      </c>
    </row>
    <row r="26" spans="1:18" x14ac:dyDescent="0.25">
      <c r="A26" s="1" t="s">
        <v>136</v>
      </c>
      <c r="B26" s="24">
        <v>45223</v>
      </c>
      <c r="C26" s="24">
        <v>47415</v>
      </c>
      <c r="D26" s="1" t="s">
        <v>137</v>
      </c>
      <c r="E26" s="1" t="s">
        <v>25</v>
      </c>
      <c r="F26" s="1" t="s">
        <v>138</v>
      </c>
      <c r="G26" s="23">
        <v>45224</v>
      </c>
      <c r="H26" s="1" t="s">
        <v>45</v>
      </c>
      <c r="I26" s="1" t="s">
        <v>45</v>
      </c>
      <c r="J26" s="1" t="s">
        <v>43</v>
      </c>
      <c r="K26" s="42">
        <v>8400</v>
      </c>
      <c r="L26" s="1" t="s">
        <v>47</v>
      </c>
      <c r="M26" s="1" t="s">
        <v>49</v>
      </c>
      <c r="N26" s="1" t="s">
        <v>52</v>
      </c>
      <c r="O26" s="1" t="s">
        <v>45</v>
      </c>
      <c r="P26" s="1" t="s">
        <v>45</v>
      </c>
      <c r="Q26" s="1" t="s">
        <v>45</v>
      </c>
    </row>
    <row r="27" spans="1:18" x14ac:dyDescent="0.25">
      <c r="A27" s="1" t="s">
        <v>139</v>
      </c>
      <c r="B27" s="24">
        <v>45125</v>
      </c>
      <c r="C27" s="24">
        <v>45856</v>
      </c>
      <c r="D27" s="1" t="s">
        <v>140</v>
      </c>
      <c r="E27" s="1" t="s">
        <v>25</v>
      </c>
      <c r="F27" s="1" t="s">
        <v>141</v>
      </c>
      <c r="G27" s="23">
        <v>45145</v>
      </c>
      <c r="H27" s="1" t="s">
        <v>45</v>
      </c>
      <c r="I27" s="1" t="s">
        <v>45</v>
      </c>
      <c r="J27" s="1" t="s">
        <v>142</v>
      </c>
      <c r="K27" s="42">
        <v>3600</v>
      </c>
      <c r="L27" s="1" t="s">
        <v>47</v>
      </c>
      <c r="M27" s="1" t="s">
        <v>49</v>
      </c>
      <c r="N27" s="1" t="s">
        <v>52</v>
      </c>
      <c r="O27" s="1" t="s">
        <v>45</v>
      </c>
      <c r="P27" s="1" t="s">
        <v>45</v>
      </c>
      <c r="Q27" s="1" t="s">
        <v>45</v>
      </c>
    </row>
    <row r="28" spans="1:18" x14ac:dyDescent="0.25">
      <c r="K28" s="42"/>
    </row>
    <row r="29" spans="1:18" x14ac:dyDescent="0.25">
      <c r="K29" s="42"/>
    </row>
    <row r="30" spans="1:18" x14ac:dyDescent="0.25">
      <c r="K30" s="42"/>
    </row>
    <row r="31" spans="1:18" x14ac:dyDescent="0.25">
      <c r="K31" s="42"/>
    </row>
  </sheetData>
  <mergeCells count="4">
    <mergeCell ref="F1:H1"/>
    <mergeCell ref="A1:E1"/>
    <mergeCell ref="Q1:R1"/>
    <mergeCell ref="I1:P1"/>
  </mergeCells>
  <dataValidations count="2">
    <dataValidation type="list" showInputMessage="1" showErrorMessage="1" sqref="J3">
      <formula1>INSTRUMENT</formula1>
    </dataValidation>
    <dataValidation showInputMessage="1" showErrorMessage="1" sqref="F20"/>
  </dataValidations>
  <pageMargins left="0.7" right="0.7" top="0.75" bottom="0.75" header="0.3" footer="0.3"/>
  <pageSetup paperSize="9" scale="2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tabSelected="1" workbookViewId="0">
      <selection activeCell="C6" sqref="C6"/>
    </sheetView>
  </sheetViews>
  <sheetFormatPr defaultColWidth="9.140625" defaultRowHeight="16.5" x14ac:dyDescent="0.3"/>
  <cols>
    <col min="1" max="1" width="2.85546875" style="6" customWidth="1"/>
    <col min="2" max="2" width="36.42578125" style="6" customWidth="1"/>
    <col min="3" max="3" width="46" style="6" customWidth="1"/>
    <col min="4" max="4" width="13.28515625" style="6" customWidth="1"/>
    <col min="5" max="5" width="14.28515625" style="6" customWidth="1"/>
    <col min="6" max="6" width="13" style="6" customWidth="1"/>
    <col min="7" max="7" width="13.28515625" style="6" customWidth="1"/>
    <col min="8" max="8" width="12.42578125" style="6" customWidth="1"/>
    <col min="9" max="16384" width="9.140625" style="6"/>
  </cols>
  <sheetData>
    <row r="1" spans="2:12" ht="30" x14ac:dyDescent="0.4">
      <c r="C1" s="5" t="s">
        <v>1</v>
      </c>
    </row>
    <row r="2" spans="2:12" ht="26.45" customHeight="1" x14ac:dyDescent="0.35">
      <c r="C2" s="53" t="s">
        <v>2</v>
      </c>
      <c r="D2" s="53"/>
      <c r="E2" s="53"/>
      <c r="F2" s="53"/>
      <c r="G2" s="53"/>
    </row>
    <row r="5" spans="2:12" ht="15.75" customHeight="1" x14ac:dyDescent="0.3"/>
    <row r="6" spans="2:12" ht="20.25" x14ac:dyDescent="0.3">
      <c r="B6" s="7" t="s">
        <v>3</v>
      </c>
      <c r="C6" s="45">
        <v>45252</v>
      </c>
    </row>
    <row r="7" spans="2:12" x14ac:dyDescent="0.3">
      <c r="E7" s="14" t="s">
        <v>8</v>
      </c>
      <c r="F7" s="14" t="s">
        <v>9</v>
      </c>
      <c r="G7" s="14" t="s">
        <v>10</v>
      </c>
      <c r="H7" s="14" t="s">
        <v>11</v>
      </c>
    </row>
    <row r="8" spans="2:12" ht="18.75" x14ac:dyDescent="0.3">
      <c r="B8" s="54" t="s">
        <v>4</v>
      </c>
      <c r="C8" s="15" t="s">
        <v>5</v>
      </c>
      <c r="D8" s="9"/>
      <c r="E8" s="13">
        <v>2020</v>
      </c>
      <c r="F8" s="13">
        <v>2021</v>
      </c>
      <c r="G8" s="13">
        <v>2022</v>
      </c>
      <c r="H8" s="13">
        <v>2023</v>
      </c>
    </row>
    <row r="9" spans="2:12" x14ac:dyDescent="0.3">
      <c r="B9" s="54"/>
      <c r="C9" s="11" t="s">
        <v>6</v>
      </c>
      <c r="D9" s="12"/>
      <c r="E9" s="16">
        <v>539710</v>
      </c>
      <c r="F9" s="16">
        <v>550127</v>
      </c>
      <c r="G9" s="16">
        <v>455875</v>
      </c>
      <c r="H9" s="16">
        <v>464673</v>
      </c>
    </row>
    <row r="10" spans="2:12" x14ac:dyDescent="0.3">
      <c r="B10" s="54"/>
      <c r="C10" s="11" t="s">
        <v>7</v>
      </c>
      <c r="D10" s="12"/>
      <c r="E10" s="16">
        <v>4176368</v>
      </c>
      <c r="F10" s="16">
        <v>124528</v>
      </c>
      <c r="G10" s="16">
        <v>724968</v>
      </c>
      <c r="H10" s="16"/>
    </row>
    <row r="11" spans="2:12" ht="6" customHeight="1" x14ac:dyDescent="0.3">
      <c r="B11" s="17"/>
      <c r="C11" s="18"/>
      <c r="D11" s="19"/>
      <c r="E11" s="20"/>
      <c r="F11" s="20"/>
      <c r="G11" s="20"/>
      <c r="H11" s="20"/>
    </row>
    <row r="12" spans="2:12" x14ac:dyDescent="0.3">
      <c r="G12" s="22" t="s">
        <v>24</v>
      </c>
    </row>
    <row r="13" spans="2:12" x14ac:dyDescent="0.3">
      <c r="D13" s="14" t="s">
        <v>13</v>
      </c>
      <c r="E13" s="14" t="s">
        <v>14</v>
      </c>
      <c r="G13" s="21" t="s">
        <v>25</v>
      </c>
    </row>
    <row r="14" spans="2:12" ht="18.75" x14ac:dyDescent="0.3">
      <c r="B14" s="55" t="s">
        <v>12</v>
      </c>
      <c r="C14" s="15" t="s">
        <v>5</v>
      </c>
      <c r="D14" s="10">
        <v>2019</v>
      </c>
      <c r="E14" s="10">
        <v>2020</v>
      </c>
      <c r="G14" s="21">
        <v>2020</v>
      </c>
    </row>
    <row r="15" spans="2:12" x14ac:dyDescent="0.3">
      <c r="B15" s="55"/>
      <c r="C15" s="11" t="s">
        <v>15</v>
      </c>
      <c r="D15" s="16">
        <v>1401</v>
      </c>
      <c r="E15" s="16">
        <v>41407</v>
      </c>
      <c r="G15" s="16">
        <v>41407</v>
      </c>
      <c r="H15" s="52" t="s">
        <v>26</v>
      </c>
      <c r="I15" s="52"/>
      <c r="J15" s="52"/>
      <c r="K15" s="52"/>
      <c r="L15" s="52"/>
    </row>
    <row r="16" spans="2:12" x14ac:dyDescent="0.3">
      <c r="B16" s="55"/>
      <c r="C16" s="11" t="s">
        <v>16</v>
      </c>
      <c r="D16" s="16"/>
      <c r="E16" s="16">
        <v>12000</v>
      </c>
      <c r="G16" s="16">
        <v>12000</v>
      </c>
      <c r="H16" s="52" t="s">
        <v>27</v>
      </c>
      <c r="I16" s="52"/>
      <c r="J16" s="8"/>
      <c r="K16" s="8"/>
      <c r="L16" s="8"/>
    </row>
    <row r="17" spans="2:14" x14ac:dyDescent="0.3">
      <c r="B17" s="55"/>
      <c r="C17" s="11" t="s">
        <v>17</v>
      </c>
      <c r="D17" s="16"/>
      <c r="E17" s="16"/>
      <c r="G17" s="16"/>
      <c r="H17" s="52" t="s">
        <v>28</v>
      </c>
      <c r="I17" s="52"/>
      <c r="J17" s="52"/>
      <c r="K17" s="52"/>
      <c r="L17" s="52"/>
    </row>
    <row r="18" spans="2:14" x14ac:dyDescent="0.3">
      <c r="B18" s="55"/>
      <c r="C18" s="11" t="s">
        <v>18</v>
      </c>
      <c r="D18" s="16"/>
      <c r="E18" s="16"/>
      <c r="G18" s="16"/>
      <c r="H18" s="8" t="s">
        <v>29</v>
      </c>
      <c r="I18" s="8"/>
      <c r="J18" s="8"/>
      <c r="K18" s="8"/>
      <c r="L18" s="8"/>
    </row>
    <row r="20" spans="2:14" x14ac:dyDescent="0.3">
      <c r="B20" s="56" t="s">
        <v>19</v>
      </c>
      <c r="C20" s="11" t="s">
        <v>20</v>
      </c>
      <c r="D20" s="16"/>
      <c r="E20" s="16"/>
      <c r="G20" s="16"/>
      <c r="H20" s="51" t="s">
        <v>31</v>
      </c>
      <c r="I20" s="52"/>
      <c r="J20" s="52"/>
      <c r="K20" s="52"/>
      <c r="L20" s="52"/>
      <c r="M20" s="52"/>
      <c r="N20" s="8"/>
    </row>
    <row r="21" spans="2:14" x14ac:dyDescent="0.3">
      <c r="B21" s="57"/>
      <c r="C21" s="11" t="s">
        <v>21</v>
      </c>
      <c r="D21" s="16"/>
      <c r="E21" s="16"/>
      <c r="G21" s="16"/>
      <c r="H21" s="51" t="s">
        <v>30</v>
      </c>
      <c r="I21" s="52"/>
      <c r="J21" s="52"/>
      <c r="K21" s="52"/>
      <c r="L21" s="52"/>
      <c r="M21" s="52"/>
      <c r="N21" s="8"/>
    </row>
    <row r="22" spans="2:14" x14ac:dyDescent="0.3">
      <c r="B22" s="57"/>
      <c r="C22" s="11" t="s">
        <v>22</v>
      </c>
      <c r="D22" s="16"/>
      <c r="E22" s="16"/>
      <c r="G22" s="16"/>
      <c r="H22" s="51" t="s">
        <v>32</v>
      </c>
      <c r="I22" s="52"/>
      <c r="J22" s="52"/>
      <c r="K22" s="52"/>
      <c r="L22" s="52"/>
      <c r="M22" s="52"/>
      <c r="N22" s="52"/>
    </row>
    <row r="23" spans="2:14" x14ac:dyDescent="0.3">
      <c r="B23" s="57"/>
      <c r="C23" s="11" t="s">
        <v>23</v>
      </c>
      <c r="D23" s="16"/>
      <c r="E23" s="16"/>
      <c r="G23" s="16"/>
      <c r="H23" s="51" t="s">
        <v>33</v>
      </c>
      <c r="I23" s="52"/>
      <c r="J23" s="52"/>
      <c r="K23" s="52"/>
      <c r="L23" s="52"/>
      <c r="M23" s="52"/>
      <c r="N23" s="8"/>
    </row>
    <row r="24" spans="2:14" x14ac:dyDescent="0.3">
      <c r="H24" s="8"/>
      <c r="I24" s="8"/>
      <c r="J24" s="8"/>
      <c r="K24" s="8"/>
      <c r="L24" s="8"/>
      <c r="M24" s="8"/>
      <c r="N24" s="8"/>
    </row>
  </sheetData>
  <mergeCells count="11">
    <mergeCell ref="H23:M23"/>
    <mergeCell ref="C2:G2"/>
    <mergeCell ref="B8:B10"/>
    <mergeCell ref="B14:B18"/>
    <mergeCell ref="B20:B23"/>
    <mergeCell ref="H15:L15"/>
    <mergeCell ref="H17:L17"/>
    <mergeCell ref="H16:I16"/>
    <mergeCell ref="H20:M20"/>
    <mergeCell ref="H21:M21"/>
    <mergeCell ref="H22:N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Infrastructure Charges</vt:lpstr>
      <vt:lpstr>Summary Sheet</vt:lpstr>
      <vt:lpstr>'Infrastructure Charges'!Print_Area</vt:lpstr>
    </vt:vector>
  </TitlesOfParts>
  <Company>Cook 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Karen</dc:creator>
  <cp:lastModifiedBy>Keegan, Karen</cp:lastModifiedBy>
  <cp:lastPrinted>2021-09-22T06:00:45Z</cp:lastPrinted>
  <dcterms:created xsi:type="dcterms:W3CDTF">2021-09-22T05:00:09Z</dcterms:created>
  <dcterms:modified xsi:type="dcterms:W3CDTF">2023-11-28T23:57:39Z</dcterms:modified>
</cp:coreProperties>
</file>